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5" windowWidth="12120" windowHeight="6300" activeTab="0"/>
  </bookViews>
  <sheets>
    <sheet name="pozyczki-zp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<sst xmlns="http://schemas.openxmlformats.org/spreadsheetml/2006/main" count="26" uniqueCount="22">
  <si>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Ekwiwalent dotacji brutto 
razem
w przeliczeniu na Euro</t>
  </si>
  <si>
    <t xml:space="preserve">7. Podatek - stawka podatkowa według której rozlicza się prezedsiębiorca </t>
  </si>
  <si>
    <t>średni kurs EURO z dnia udzielenia pomocy  wg NBP</t>
  </si>
  <si>
    <t>Stawka podatku</t>
  </si>
  <si>
    <t>kwota przyznana kredytu lub pożyczki - S</t>
  </si>
  <si>
    <t>okres kredytowania (liczba okresów płatności i karencji) - N</t>
  </si>
  <si>
    <t>okres karencji - T</t>
  </si>
  <si>
    <t>stopa referencyjna - r</t>
  </si>
  <si>
    <t>stopa preferencyjna - rp</t>
  </si>
  <si>
    <t>stopa dyskontowa - rd</t>
  </si>
  <si>
    <t>4. Kwota kredytu / pożyczki</t>
  </si>
  <si>
    <t xml:space="preserve">5. Okres kredytowania </t>
  </si>
  <si>
    <t>6. Okres karencji</t>
  </si>
  <si>
    <t>2. Stopa preferencyjna - oprecentowanie pożyczki/kredytu</t>
  </si>
  <si>
    <t>1. Stopa dyskontowa - okresowo publikowana na stronie UOKiK (stopa bazowa + 1 p.p.)</t>
  </si>
  <si>
    <t>3. Stopa referencyjna - stopa bazowa, okresowo ustalana przez Komisję Europejską,  publikowana na stronach UOKiK + marża okreśolna w instrukcji służbowej "Zasady obliczania wartości pomocy publicznej i tryb sporządzania sprawozdań z udzielonej pomocy publicznej przez BGK".</t>
  </si>
  <si>
    <t xml:space="preserve">8. Średni kurs Euro wg NBP </t>
  </si>
  <si>
    <t xml:space="preserve">* wartości procentowe z kolumn 1,2,3,7 należy podawać w postaci dziesiętnej </t>
  </si>
  <si>
    <t>Ekwiwalent dotacji netto
dot. Pożyczki</t>
  </si>
  <si>
    <t>Ekwiwalent dotacji brutto
dot. Pożyczki</t>
  </si>
  <si>
    <t>Annuitet</t>
  </si>
  <si>
    <t>Równe raty kapitałowa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</si>
</sst>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\-000\-00\-00"/>
    <numFmt numFmtId="165" formatCode="_-* #,##0\ _z_ł_-;\-* #,##0\ _z_ł_-;_-* &quot;-&quot;??\ _z_ł_-;_-@_-"/>
    <numFmt numFmtId="166" formatCode="yyyy/mm/dd;@"/>
    <numFmt numFmtId="167" formatCode="00\-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-415]d\ mmmm\ yyyy"/>
    <numFmt numFmtId="172" formatCode="#,##0.00\ &quot;zł&quot;"/>
    <numFmt numFmtId="173" formatCode="[$€-2]\ #,##0.00_);[Red]\([$€-2]\ #,##0.00\)"/>
    <numFmt numFmtId="174" formatCode="#,##0.0000"/>
    <numFmt numFmtId="175" formatCode="0.000"/>
    <numFmt numFmtId="176" formatCode="0.0000"/>
  </numFmts>
  <fonts count="44">
    <font>
      <sz val="10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textRotation="90"/>
    </xf>
    <xf numFmtId="14" fontId="0" fillId="33" borderId="10" xfId="0" applyNumberFormat="1" applyFill="1" applyBorder="1" applyAlignment="1">
      <alignment horizontal="center"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" fontId="0" fillId="0" borderId="13" xfId="0" applyNumberFormat="1" applyBorder="1" applyAlignment="1">
      <alignment/>
    </xf>
    <xf numFmtId="14" fontId="0" fillId="0" borderId="1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14" fontId="0" fillId="0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7" fillId="0" borderId="15" xfId="0" applyFont="1" applyFill="1" applyBorder="1" applyAlignment="1">
      <alignment horizontal="center"/>
    </xf>
    <xf numFmtId="43" fontId="7" fillId="0" borderId="16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34" borderId="20" xfId="0" applyFill="1" applyBorder="1" applyAlignment="1">
      <alignment textRotation="90"/>
    </xf>
    <xf numFmtId="0" fontId="1" fillId="34" borderId="21" xfId="0" applyFont="1" applyFill="1" applyBorder="1" applyAlignment="1">
      <alignment horizontal="left" vertical="justify" textRotation="90" wrapText="1"/>
    </xf>
    <xf numFmtId="0" fontId="1" fillId="34" borderId="21" xfId="0" applyFont="1" applyFill="1" applyBorder="1" applyAlignment="1">
      <alignment vertical="center" textRotation="90"/>
    </xf>
    <xf numFmtId="164" fontId="1" fillId="34" borderId="21" xfId="0" applyNumberFormat="1" applyFont="1" applyFill="1" applyBorder="1" applyAlignment="1">
      <alignment horizontal="left" vertical="justify" textRotation="90" wrapText="1"/>
    </xf>
    <xf numFmtId="0" fontId="4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174" fontId="7" fillId="0" borderId="16" xfId="0" applyNumberFormat="1" applyFont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" fillId="34" borderId="26" xfId="0" applyFont="1" applyFill="1" applyBorder="1" applyAlignment="1">
      <alignment horizontal="center" textRotation="90" wrapText="1"/>
    </xf>
    <xf numFmtId="0" fontId="5" fillId="34" borderId="27" xfId="0" applyFont="1" applyFill="1" applyBorder="1" applyAlignment="1">
      <alignment horizontal="center" textRotation="90" wrapText="1"/>
    </xf>
    <xf numFmtId="0" fontId="5" fillId="34" borderId="27" xfId="0" applyNumberFormat="1" applyFont="1" applyFill="1" applyBorder="1" applyAlignment="1">
      <alignment horizontal="center" textRotation="90" wrapText="1"/>
    </xf>
    <xf numFmtId="1" fontId="5" fillId="34" borderId="27" xfId="0" applyNumberFormat="1" applyFont="1" applyFill="1" applyBorder="1" applyAlignment="1">
      <alignment horizontal="center" textRotation="90" wrapText="1"/>
    </xf>
    <xf numFmtId="4" fontId="7" fillId="35" borderId="27" xfId="0" applyNumberFormat="1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4" fontId="7" fillId="35" borderId="28" xfId="0" applyNumberFormat="1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justify" textRotation="90" wrapText="1"/>
    </xf>
    <xf numFmtId="0" fontId="5" fillId="37" borderId="26" xfId="0" applyFont="1" applyFill="1" applyBorder="1" applyAlignment="1">
      <alignment horizontal="center" textRotation="90" wrapText="1"/>
    </xf>
    <xf numFmtId="1" fontId="5" fillId="38" borderId="27" xfId="0" applyNumberFormat="1" applyFont="1" applyFill="1" applyBorder="1" applyAlignment="1">
      <alignment horizontal="center" textRotation="90" wrapText="1"/>
    </xf>
    <xf numFmtId="0" fontId="0" fillId="37" borderId="30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0" fillId="36" borderId="29" xfId="0" applyFill="1" applyBorder="1" applyAlignment="1">
      <alignment/>
    </xf>
    <xf numFmtId="4" fontId="7" fillId="35" borderId="31" xfId="0" applyNumberFormat="1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4" fontId="7" fillId="39" borderId="14" xfId="0" applyNumberFormat="1" applyFont="1" applyFill="1" applyBorder="1" applyAlignment="1">
      <alignment horizontal="center" vertical="center" wrapText="1"/>
    </xf>
    <xf numFmtId="4" fontId="7" fillId="39" borderId="27" xfId="0" applyNumberFormat="1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4" fontId="7" fillId="39" borderId="28" xfId="0" applyNumberFormat="1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/>
    </xf>
    <xf numFmtId="4" fontId="7" fillId="35" borderId="25" xfId="0" applyNumberFormat="1" applyFont="1" applyFill="1" applyBorder="1" applyAlignment="1">
      <alignment horizontal="center" vertical="center" wrapText="1"/>
    </xf>
    <xf numFmtId="4" fontId="7" fillId="39" borderId="22" xfId="0" applyNumberFormat="1" applyFont="1" applyFill="1" applyBorder="1" applyAlignment="1">
      <alignment horizontal="center" vertical="center" wrapText="1"/>
    </xf>
    <xf numFmtId="4" fontId="7" fillId="39" borderId="2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4" fontId="5" fillId="0" borderId="14" xfId="0" applyNumberFormat="1" applyFont="1" applyBorder="1" applyAlignment="1">
      <alignment horizontal="center"/>
    </xf>
    <xf numFmtId="174" fontId="7" fillId="0" borderId="25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</xdr:row>
      <xdr:rowOff>142875</xdr:rowOff>
    </xdr:from>
    <xdr:to>
      <xdr:col>11</xdr:col>
      <xdr:colOff>0</xdr:colOff>
      <xdr:row>5</xdr:row>
      <xdr:rowOff>142875</xdr:rowOff>
    </xdr:to>
    <xdr:sp macro="[0]!ekwiwalent_brutto">
      <xdr:nvSpPr>
        <xdr:cNvPr id="1" name="AutoShape 1"/>
        <xdr:cNvSpPr>
          <a:spLocks/>
        </xdr:cNvSpPr>
      </xdr:nvSpPr>
      <xdr:spPr>
        <a:xfrm>
          <a:off x="4600575" y="3257550"/>
          <a:ext cx="1524000" cy="323850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Oblicz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18"/>
  <sheetViews>
    <sheetView tabSelected="1" zoomScale="75" zoomScaleNormal="75" zoomScalePageLayoutView="0" workbookViewId="0" topLeftCell="E1">
      <selection activeCell="M7" sqref="M7"/>
    </sheetView>
  </sheetViews>
  <sheetFormatPr defaultColWidth="9.140625" defaultRowHeight="12.75"/>
  <cols>
    <col min="1" max="1" width="2.7109375" style="0" hidden="1" customWidth="1"/>
    <col min="2" max="2" width="2.140625" style="0" hidden="1" customWidth="1"/>
    <col min="3" max="3" width="2.28125" style="0" hidden="1" customWidth="1"/>
    <col min="4" max="4" width="2.57421875" style="0" hidden="1" customWidth="1"/>
    <col min="5" max="5" width="12.57421875" style="1" customWidth="1"/>
    <col min="6" max="6" width="10.57421875" style="0" customWidth="1"/>
    <col min="7" max="7" width="12.140625" style="0" customWidth="1"/>
    <col min="8" max="8" width="22.7109375" style="1" bestFit="1" customWidth="1"/>
    <col min="9" max="9" width="10.00390625" style="0" customWidth="1"/>
    <col min="10" max="10" width="8.00390625" style="5" customWidth="1"/>
    <col min="11" max="11" width="15.8515625" style="4" bestFit="1" customWidth="1"/>
    <col min="12" max="12" width="4.00390625" style="0" customWidth="1"/>
    <col min="13" max="14" width="16.421875" style="6" customWidth="1"/>
    <col min="15" max="15" width="17.57421875" style="0" customWidth="1"/>
    <col min="16" max="16" width="18.28125" style="6" customWidth="1"/>
    <col min="17" max="20" width="16.421875" style="0" customWidth="1"/>
    <col min="21" max="21" width="17.28125" style="0" customWidth="1"/>
    <col min="22" max="22" width="29.57421875" style="0" customWidth="1"/>
  </cols>
  <sheetData>
    <row r="1" spans="5:20" ht="24" customHeight="1" thickBot="1">
      <c r="E1" s="85"/>
      <c r="F1" s="75"/>
      <c r="G1" s="76"/>
      <c r="H1" s="76"/>
      <c r="I1" s="76"/>
      <c r="J1" s="76"/>
      <c r="K1" s="77"/>
      <c r="L1" s="78"/>
      <c r="M1" s="79" t="s">
        <v>20</v>
      </c>
      <c r="N1" s="80"/>
      <c r="O1" s="80"/>
      <c r="P1" s="86"/>
      <c r="Q1" s="87" t="s">
        <v>21</v>
      </c>
      <c r="R1" s="81"/>
      <c r="S1" s="81"/>
      <c r="T1" s="88"/>
    </row>
    <row r="2" spans="1:20" s="2" customFormat="1" ht="194.25" customHeight="1" thickTop="1">
      <c r="A2" s="38"/>
      <c r="B2" s="39"/>
      <c r="C2" s="40"/>
      <c r="D2" s="41"/>
      <c r="E2" s="73" t="s">
        <v>9</v>
      </c>
      <c r="F2" s="65" t="s">
        <v>8</v>
      </c>
      <c r="G2" s="66" t="s">
        <v>7</v>
      </c>
      <c r="H2" s="66" t="s">
        <v>4</v>
      </c>
      <c r="I2" s="67" t="s">
        <v>5</v>
      </c>
      <c r="J2" s="68" t="s">
        <v>6</v>
      </c>
      <c r="K2" s="74" t="s">
        <v>3</v>
      </c>
      <c r="L2" s="72"/>
      <c r="M2" s="69" t="s">
        <v>19</v>
      </c>
      <c r="N2" s="69" t="s">
        <v>18</v>
      </c>
      <c r="O2" s="70" t="s">
        <v>2</v>
      </c>
      <c r="P2" s="71" t="s">
        <v>0</v>
      </c>
      <c r="Q2" s="82" t="s">
        <v>19</v>
      </c>
      <c r="R2" s="82" t="s">
        <v>18</v>
      </c>
      <c r="S2" s="83" t="s">
        <v>2</v>
      </c>
      <c r="T2" s="84" t="s">
        <v>0</v>
      </c>
    </row>
    <row r="3" spans="1:22" s="13" customFormat="1" ht="27" customHeight="1" thickBot="1">
      <c r="A3" s="18"/>
      <c r="B3" s="3"/>
      <c r="C3" s="19"/>
      <c r="D3" s="19"/>
      <c r="E3" s="47">
        <v>0.0318</v>
      </c>
      <c r="F3" s="29">
        <v>0.02</v>
      </c>
      <c r="G3" s="47">
        <v>0.06</v>
      </c>
      <c r="H3" s="30">
        <v>10000</v>
      </c>
      <c r="I3" s="31">
        <v>3</v>
      </c>
      <c r="J3" s="32">
        <v>1</v>
      </c>
      <c r="K3" s="33">
        <v>0.18</v>
      </c>
      <c r="L3" s="72"/>
      <c r="M3" s="34">
        <v>82.99243306369343</v>
      </c>
      <c r="N3" s="34">
        <f>M3*(1-$K3)</f>
        <v>68.05379511222861</v>
      </c>
      <c r="O3" s="46">
        <v>4.2406</v>
      </c>
      <c r="P3" s="35">
        <f>M3/O3</f>
        <v>19.570917573855922</v>
      </c>
      <c r="Q3" s="34">
        <v>82.93746573557432</v>
      </c>
      <c r="R3" s="34">
        <f>Q3*(1-$K3)</f>
        <v>68.00872190317095</v>
      </c>
      <c r="S3" s="46">
        <v>4.2406</v>
      </c>
      <c r="T3" s="35">
        <f>Q3/S3</f>
        <v>19.557955415642674</v>
      </c>
      <c r="U3" s="49"/>
      <c r="V3" s="48"/>
    </row>
    <row r="4" spans="1:22" ht="12.75">
      <c r="A4" s="7"/>
      <c r="B4" s="8"/>
      <c r="C4" s="8"/>
      <c r="D4" s="8"/>
      <c r="E4" s="36"/>
      <c r="F4" s="20"/>
      <c r="G4" s="20"/>
      <c r="H4" s="21"/>
      <c r="I4" s="20"/>
      <c r="J4" s="22"/>
      <c r="K4" s="23"/>
      <c r="L4" s="20"/>
      <c r="M4" s="24"/>
      <c r="N4" s="24"/>
      <c r="O4" s="20"/>
      <c r="P4" s="24"/>
      <c r="Q4" s="20"/>
      <c r="R4" s="20"/>
      <c r="S4" s="20"/>
      <c r="T4" s="89"/>
      <c r="U4" s="8"/>
      <c r="V4" s="8"/>
    </row>
    <row r="5" spans="1:22" ht="12.75">
      <c r="A5" s="7"/>
      <c r="B5" s="8"/>
      <c r="C5" s="8"/>
      <c r="D5" s="8"/>
      <c r="E5" s="37"/>
      <c r="F5" s="8"/>
      <c r="G5" s="8"/>
      <c r="H5" s="9"/>
      <c r="I5" s="8"/>
      <c r="J5" s="10"/>
      <c r="K5" s="11"/>
      <c r="L5" s="8"/>
      <c r="M5" s="12"/>
      <c r="N5" s="12"/>
      <c r="O5" s="8"/>
      <c r="P5" s="12"/>
      <c r="Q5" s="8"/>
      <c r="R5" s="8"/>
      <c r="S5" s="8"/>
      <c r="T5" s="90"/>
      <c r="U5" s="8"/>
      <c r="V5" s="8"/>
    </row>
    <row r="6" spans="1:22" ht="40.5" customHeight="1" thickBot="1">
      <c r="A6" s="7"/>
      <c r="B6" s="8"/>
      <c r="C6" s="8"/>
      <c r="D6" s="8"/>
      <c r="E6" s="43"/>
      <c r="F6" s="44"/>
      <c r="G6" s="44"/>
      <c r="H6" s="45"/>
      <c r="I6" s="44"/>
      <c r="J6" s="26"/>
      <c r="K6" s="27"/>
      <c r="L6" s="25"/>
      <c r="M6" s="28"/>
      <c r="N6" s="28"/>
      <c r="O6" s="25"/>
      <c r="P6" s="28"/>
      <c r="Q6" s="25"/>
      <c r="R6" s="91"/>
      <c r="S6" s="91"/>
      <c r="T6" s="92"/>
      <c r="U6" s="49"/>
      <c r="V6" s="48"/>
    </row>
    <row r="7" spans="1:16" ht="26.25" thickBot="1">
      <c r="A7" s="8"/>
      <c r="B7" s="8"/>
      <c r="C7" s="8"/>
      <c r="D7" s="8"/>
      <c r="E7" s="42"/>
      <c r="F7" s="8"/>
      <c r="G7" s="8"/>
      <c r="H7" s="9"/>
      <c r="I7" s="8"/>
      <c r="J7" s="10"/>
      <c r="K7" s="11"/>
      <c r="L7" s="8"/>
      <c r="M7" s="12"/>
      <c r="N7" s="12"/>
      <c r="O7" s="8"/>
      <c r="P7" s="12"/>
    </row>
    <row r="8" spans="5:14" ht="15" customHeight="1">
      <c r="E8" s="56" t="s">
        <v>14</v>
      </c>
      <c r="F8" s="57"/>
      <c r="G8" s="57"/>
      <c r="H8" s="57"/>
      <c r="I8" s="57"/>
      <c r="J8" s="57"/>
      <c r="K8" s="57"/>
      <c r="L8" s="58"/>
      <c r="N8" s="15"/>
    </row>
    <row r="9" spans="5:12" ht="15">
      <c r="E9" s="53" t="s">
        <v>13</v>
      </c>
      <c r="F9" s="54"/>
      <c r="G9" s="54"/>
      <c r="H9" s="54"/>
      <c r="I9" s="54"/>
      <c r="J9" s="54"/>
      <c r="K9" s="54"/>
      <c r="L9" s="55"/>
    </row>
    <row r="10" spans="5:14" ht="69" customHeight="1">
      <c r="E10" s="50" t="s">
        <v>15</v>
      </c>
      <c r="F10" s="51"/>
      <c r="G10" s="51"/>
      <c r="H10" s="51"/>
      <c r="I10" s="51"/>
      <c r="J10" s="51"/>
      <c r="K10" s="51"/>
      <c r="L10" s="52"/>
      <c r="N10" s="15"/>
    </row>
    <row r="11" spans="5:14" ht="15">
      <c r="E11" s="53" t="s">
        <v>10</v>
      </c>
      <c r="F11" s="54"/>
      <c r="G11" s="54"/>
      <c r="H11" s="54"/>
      <c r="I11" s="54"/>
      <c r="J11" s="54"/>
      <c r="K11" s="54"/>
      <c r="L11" s="55"/>
      <c r="N11" s="14"/>
    </row>
    <row r="12" spans="5:14" ht="15">
      <c r="E12" s="53" t="s">
        <v>11</v>
      </c>
      <c r="F12" s="54"/>
      <c r="G12" s="54"/>
      <c r="H12" s="54"/>
      <c r="I12" s="54"/>
      <c r="J12" s="54"/>
      <c r="K12" s="54"/>
      <c r="L12" s="55"/>
      <c r="N12" s="15"/>
    </row>
    <row r="13" spans="5:14" ht="15">
      <c r="E13" s="53" t="s">
        <v>12</v>
      </c>
      <c r="F13" s="54"/>
      <c r="G13" s="54"/>
      <c r="H13" s="54"/>
      <c r="I13" s="54"/>
      <c r="J13" s="54"/>
      <c r="K13" s="54"/>
      <c r="L13" s="55"/>
      <c r="N13" s="15"/>
    </row>
    <row r="14" spans="5:14" ht="15">
      <c r="E14" s="53" t="s">
        <v>1</v>
      </c>
      <c r="F14" s="54"/>
      <c r="G14" s="54"/>
      <c r="H14" s="54"/>
      <c r="I14" s="54"/>
      <c r="J14" s="54"/>
      <c r="K14" s="54"/>
      <c r="L14" s="55"/>
      <c r="N14" s="15"/>
    </row>
    <row r="15" spans="5:14" ht="15" customHeight="1">
      <c r="E15" s="62" t="s">
        <v>16</v>
      </c>
      <c r="F15" s="63"/>
      <c r="G15" s="63"/>
      <c r="H15" s="63"/>
      <c r="I15" s="63"/>
      <c r="J15" s="63"/>
      <c r="K15" s="63"/>
      <c r="L15" s="64"/>
      <c r="N15" s="15"/>
    </row>
    <row r="16" spans="5:14" ht="15">
      <c r="E16" s="53"/>
      <c r="F16" s="54"/>
      <c r="G16" s="54"/>
      <c r="H16" s="54"/>
      <c r="I16" s="54"/>
      <c r="J16" s="54"/>
      <c r="K16" s="54"/>
      <c r="L16" s="55"/>
      <c r="N16" s="16"/>
    </row>
    <row r="17" spans="5:14" ht="15.75" customHeight="1" thickBot="1">
      <c r="E17" s="59" t="s">
        <v>17</v>
      </c>
      <c r="F17" s="60"/>
      <c r="G17" s="60"/>
      <c r="H17" s="60"/>
      <c r="I17" s="60"/>
      <c r="J17" s="60"/>
      <c r="K17" s="60"/>
      <c r="L17" s="61"/>
      <c r="N17" s="17"/>
    </row>
    <row r="18" ht="15">
      <c r="N18" s="16"/>
    </row>
  </sheetData>
  <sheetProtection/>
  <mergeCells count="13">
    <mergeCell ref="Q1:T1"/>
    <mergeCell ref="L2:L3"/>
    <mergeCell ref="E13:L13"/>
    <mergeCell ref="E14:L14"/>
    <mergeCell ref="E15:L15"/>
    <mergeCell ref="E9:L9"/>
    <mergeCell ref="M1:P1"/>
    <mergeCell ref="E10:L10"/>
    <mergeCell ref="E11:L11"/>
    <mergeCell ref="E12:L12"/>
    <mergeCell ref="E8:L8"/>
    <mergeCell ref="E17:L17"/>
    <mergeCell ref="E16:L16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Programista</cp:lastModifiedBy>
  <cp:lastPrinted>2013-06-19T10:13:21Z</cp:lastPrinted>
  <dcterms:created xsi:type="dcterms:W3CDTF">2005-01-17T10:40:13Z</dcterms:created>
  <dcterms:modified xsi:type="dcterms:W3CDTF">2013-11-27T09:10:05Z</dcterms:modified>
  <cp:category/>
  <cp:version/>
  <cp:contentType/>
  <cp:contentStatus/>
</cp:coreProperties>
</file>